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OBOG\Exams\Subspecialty Exams\ABGS (MIGS)\"/>
    </mc:Choice>
  </mc:AlternateContent>
  <xr:revisionPtr revIDLastSave="0" documentId="13_ncr:1_{BCE4AD49-9BFA-4F61-BC54-15C3D42E098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Log Summary" sheetId="1" r:id="rId1"/>
    <sheet name="HLS" sheetId="24" r:id="rId2"/>
    <sheet name="A1. " sheetId="20" r:id="rId3"/>
    <sheet name="A2." sheetId="26" r:id="rId4"/>
    <sheet name="A3." sheetId="27" r:id="rId5"/>
    <sheet name="A4." sheetId="28" r:id="rId6"/>
    <sheet name="B1." sheetId="29" r:id="rId7"/>
    <sheet name="B2." sheetId="32" r:id="rId8"/>
    <sheet name="B3." sheetId="30" r:id="rId9"/>
    <sheet name="B4." sheetId="33" r:id="rId10"/>
    <sheet name="C1." sheetId="35" r:id="rId11"/>
    <sheet name="C2." sheetId="34" r:id="rId12"/>
    <sheet name="C3." sheetId="31" r:id="rId13"/>
    <sheet name="C4." sheetId="36" r:id="rId14"/>
    <sheet name="D." sheetId="37" r:id="rId15"/>
  </sheets>
  <definedNames>
    <definedName name="_xlnm.Print_Titles" localSheetId="2">'A1. '!$1:$2</definedName>
    <definedName name="_xlnm.Print_Titles" localSheetId="3">'A2.'!$1:$2</definedName>
    <definedName name="_xlnm.Print_Titles" localSheetId="4">'A3.'!$1:$2</definedName>
    <definedName name="_xlnm.Print_Titles" localSheetId="5">'A4.'!$1:$2</definedName>
    <definedName name="_xlnm.Print_Titles" localSheetId="6">'B1.'!$1:$2</definedName>
    <definedName name="_xlnm.Print_Titles" localSheetId="7">'B2.'!$1:$2</definedName>
    <definedName name="_xlnm.Print_Titles" localSheetId="8">'B3.'!$1:$2</definedName>
    <definedName name="_xlnm.Print_Titles" localSheetId="9">'B4.'!$1:$2</definedName>
    <definedName name="_xlnm.Print_Titles" localSheetId="10">'C1.'!$1:$2</definedName>
    <definedName name="_xlnm.Print_Titles" localSheetId="11">'C2.'!$1:$2</definedName>
    <definedName name="_xlnm.Print_Titles" localSheetId="12">'C3.'!$1:$2</definedName>
    <definedName name="_xlnm.Print_Titles" localSheetId="13">'C4.'!$1:$2</definedName>
    <definedName name="_xlnm.Print_Titles" localSheetId="14">D.!$1:$2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1" i="1"/>
  <c r="B20" i="1"/>
  <c r="B19" i="1"/>
  <c r="B18" i="1"/>
  <c r="B16" i="1"/>
  <c r="B15" i="1"/>
  <c r="B14" i="1"/>
  <c r="B13" i="1"/>
  <c r="B11" i="1"/>
  <c r="B10" i="1"/>
  <c r="B9" i="1"/>
  <c r="B8" i="1"/>
  <c r="H1" i="36"/>
  <c r="H1" i="31"/>
  <c r="H1" i="34"/>
  <c r="H1" i="35"/>
  <c r="H1" i="33"/>
  <c r="H1" i="30"/>
  <c r="H1" i="32"/>
  <c r="H1" i="29"/>
  <c r="H1" i="28"/>
  <c r="H1" i="27"/>
  <c r="H1" i="26"/>
  <c r="H1" i="20"/>
  <c r="H1" i="37"/>
  <c r="C1" i="24"/>
  <c r="B17" i="1" l="1"/>
  <c r="B12" i="1"/>
  <c r="B7" i="1"/>
  <c r="B24" i="1" l="1"/>
</calcChain>
</file>

<file path=xl/sharedStrings.xml><?xml version="1.0" encoding="utf-8"?>
<sst xmlns="http://schemas.openxmlformats.org/spreadsheetml/2006/main" count="226" uniqueCount="60">
  <si>
    <t>Category</t>
  </si>
  <si>
    <t>Age
or
DOB</t>
  </si>
  <si>
    <t>Hospital Location Sheet</t>
  </si>
  <si>
    <t>Primary Hospital</t>
  </si>
  <si>
    <t>Address</t>
  </si>
  <si>
    <t>City</t>
  </si>
  <si>
    <t xml:space="preserve">State </t>
  </si>
  <si>
    <t>Zip</t>
  </si>
  <si>
    <t>Phone</t>
  </si>
  <si>
    <t>% Surgical Volume</t>
  </si>
  <si>
    <t>Additional Hospital</t>
  </si>
  <si>
    <t>B. Operative Hysteroscopy (minimum 20 cases)</t>
  </si>
  <si>
    <t>B1. Myomectomy</t>
  </si>
  <si>
    <t>A. Minimally Invasive Hysterectomy (minimum 50 cases - all hysterectomies may be with or without BSO)</t>
  </si>
  <si>
    <t>C. Advanced Laparoscopy/Robotic Surgery (minimum 20 cases)</t>
  </si>
  <si>
    <t>C3. Myomectomy</t>
  </si>
  <si>
    <t>D. Open Surgical Cases (no minimum required)</t>
  </si>
  <si>
    <t>List #</t>
  </si>
  <si>
    <t>Hospital</t>
  </si>
  <si>
    <t>Patient Identifier (such as MRN)</t>
  </si>
  <si>
    <t>Date (sorted oldest to newest)</t>
  </si>
  <si>
    <t>Diagnosis (no CPT codes)</t>
  </si>
  <si>
    <t>Operative Procedure (no CPT codes)</t>
  </si>
  <si>
    <t>Complications &amp; Outcome (leave blank if no complications)</t>
  </si>
  <si>
    <t>B1. Operative Hysteroscopy - Myomectomy</t>
  </si>
  <si>
    <t>B4. Operative Hysteroscopy - Other</t>
  </si>
  <si>
    <t>C1. Advanced Laparoscopy/Robotic Surgery - Adnexal/Pelvic Surgery</t>
  </si>
  <si>
    <r>
      <t xml:space="preserve">A1. Laparoscopic/Robotic Hysterectomy  - Less than 250g </t>
    </r>
    <r>
      <rPr>
        <u/>
        <sz val="12"/>
        <rFont val="Calibri"/>
        <family val="2"/>
      </rPr>
      <t>and</t>
    </r>
    <r>
      <rPr>
        <sz val="12"/>
        <rFont val="Calibri"/>
        <family val="2"/>
      </rPr>
      <t xml:space="preserve"> Uncomplicated</t>
    </r>
  </si>
  <si>
    <t>A2. Laparoscopic/Robotic Hysterectomy - More than 250g or Complicated</t>
  </si>
  <si>
    <r>
      <t xml:space="preserve">A3. Vaginal Hysterectomy  - Less than 250g </t>
    </r>
    <r>
      <rPr>
        <u/>
        <sz val="12"/>
        <rFont val="Calibri"/>
        <family val="2"/>
      </rPr>
      <t>and</t>
    </r>
    <r>
      <rPr>
        <sz val="12"/>
        <rFont val="Calibri"/>
        <family val="2"/>
      </rPr>
      <t xml:space="preserve"> Uncomplicated</t>
    </r>
  </si>
  <si>
    <t>A4. Vaginal Hysterectomy - More than 250g or Complicated</t>
  </si>
  <si>
    <t>B2. Endometrial Resection/Polypectomy</t>
  </si>
  <si>
    <t>B3. Septum/Isthmocele Resection</t>
  </si>
  <si>
    <t xml:space="preserve">B4. Other Operative Hysteroscopy </t>
  </si>
  <si>
    <r>
      <t>C1. Adnexal/Pelvic Surgery</t>
    </r>
    <r>
      <rPr>
        <i/>
        <sz val="12"/>
        <rFont val="Calibri"/>
        <family val="2"/>
      </rPr>
      <t xml:space="preserve"> (should </t>
    </r>
    <r>
      <rPr>
        <b/>
        <i/>
        <u/>
        <sz val="12"/>
        <rFont val="Calibri"/>
        <family val="2"/>
      </rPr>
      <t>not</t>
    </r>
    <r>
      <rPr>
        <i/>
        <sz val="12"/>
        <rFont val="Calibri"/>
        <family val="2"/>
      </rPr>
      <t xml:space="preserve"> include BSO for family planning)</t>
    </r>
  </si>
  <si>
    <t>C2. Endometriosis Resection Surgery (Stage III and IV)</t>
  </si>
  <si>
    <t>C4. Other Advanced Laparoscopy/Robotic Surgery</t>
  </si>
  <si>
    <r>
      <t xml:space="preserve">A1. MIH - Laparoscopic/Robotic Hysterectomy - Less than 250g </t>
    </r>
    <r>
      <rPr>
        <b/>
        <u/>
        <sz val="16"/>
        <rFont val="Calibri"/>
        <family val="2"/>
      </rPr>
      <t>and</t>
    </r>
    <r>
      <rPr>
        <b/>
        <sz val="16"/>
        <rFont val="Calibri"/>
        <family val="2"/>
      </rPr>
      <t xml:space="preserve"> Uncomplicated</t>
    </r>
  </si>
  <si>
    <t>A2. MIH - Laparoscopic/Robotic Hysterectomy - More than 250g or Complicated</t>
  </si>
  <si>
    <r>
      <t xml:space="preserve">A3. MIH - Vaginal Hysterectomy - Less than 250g </t>
    </r>
    <r>
      <rPr>
        <b/>
        <u/>
        <sz val="16"/>
        <rFont val="Calibri"/>
        <family val="2"/>
      </rPr>
      <t>and</t>
    </r>
    <r>
      <rPr>
        <b/>
        <sz val="16"/>
        <rFont val="Calibri"/>
        <family val="2"/>
      </rPr>
      <t xml:space="preserve"> Uncomplicated</t>
    </r>
  </si>
  <si>
    <t>A4. MIH - Vaginal Hysterectomy - More than 250g or Complicated</t>
  </si>
  <si>
    <t>B2. Operative Hysteroscopy - Endometrial Resection/Polypectomy</t>
  </si>
  <si>
    <t>B3. Operative Hysteroscopy - Septum/Isthmocele Resection</t>
  </si>
  <si>
    <t>C3. Advanced Laparoscopy/Robotic Surgery - Myomectomy</t>
  </si>
  <si>
    <t>C2. Advanced Laparoscopy/Robotic Surgery - Endometriosis Resection Surgery (Stage III and IV)</t>
  </si>
  <si>
    <t>C4. Advanced Laparoscopy/Robotic Surgery - Other</t>
  </si>
  <si>
    <t>D. Open Surgical Cases</t>
  </si>
  <si>
    <t>Total Cases in Category:</t>
  </si>
  <si>
    <r>
      <t xml:space="preserve">TOTAL SURGERIES (all categories) </t>
    </r>
    <r>
      <rPr>
        <b/>
        <sz val="9"/>
        <rFont val="Calibri"/>
        <family val="2"/>
      </rPr>
      <t>(Must be &gt;= 150)</t>
    </r>
  </si>
  <si>
    <t>ABGS Case Log Summary</t>
  </si>
  <si>
    <t>Signature</t>
  </si>
  <si>
    <t>Date</t>
  </si>
  <si>
    <t>I verify that the information contained in this report is accurate and true, and understand that if found to be inaccurate, it will result in the loss of my Board Eligibility.</t>
  </si>
  <si>
    <r>
      <rPr>
        <b/>
        <sz val="14"/>
        <rFont val="Calibri"/>
        <family val="2"/>
      </rPr>
      <t>Name</t>
    </r>
    <r>
      <rPr>
        <sz val="14"/>
        <rFont val="Calibri"/>
        <family val="2"/>
      </rPr>
      <t xml:space="preserve"> </t>
    </r>
    <r>
      <rPr>
        <sz val="9"/>
        <rFont val="Calibri"/>
        <family val="2"/>
      </rPr>
      <t>(Enter in Column B)</t>
    </r>
  </si>
  <si>
    <r>
      <rPr>
        <b/>
        <sz val="14"/>
        <rFont val="Calibri"/>
        <family val="2"/>
      </rPr>
      <t>Period (From ____To____)</t>
    </r>
    <r>
      <rPr>
        <sz val="14"/>
        <rFont val="Calibri"/>
        <family val="2"/>
      </rPr>
      <t xml:space="preserve"> </t>
    </r>
    <r>
      <rPr>
        <sz val="9"/>
        <rFont val="Calibri"/>
        <family val="2"/>
      </rPr>
      <t xml:space="preserve"> (Enter in Column B)</t>
    </r>
  </si>
  <si>
    <r>
      <t xml:space="preserve">All candidates applying for the ABGS exam are required to submit a surgical log including all qualifying surgery cases for the </t>
    </r>
    <r>
      <rPr>
        <u/>
        <sz val="12"/>
        <rFont val="Calibri"/>
        <family val="2"/>
      </rPr>
      <t>24-month period prior of examination application</t>
    </r>
    <r>
      <rPr>
        <sz val="12"/>
        <rFont val="Calibri"/>
        <family val="2"/>
      </rPr>
      <t xml:space="preserve">. The total number of qualifying cases must be </t>
    </r>
    <r>
      <rPr>
        <u/>
        <sz val="12"/>
        <rFont val="Calibri"/>
        <family val="2"/>
      </rPr>
      <t>no less than 150</t>
    </r>
    <r>
      <rPr>
        <sz val="12"/>
        <rFont val="Calibri"/>
        <family val="2"/>
      </rPr>
      <t xml:space="preserve">.                                                                  </t>
    </r>
    <r>
      <rPr>
        <i/>
        <sz val="12"/>
        <rFont val="Calibri"/>
        <family val="2"/>
      </rPr>
      <t>**Each surgical case should only be included once. If you think a case may fit in more than one category, choose the one you think is most appropriate.</t>
    </r>
    <r>
      <rPr>
        <sz val="12"/>
        <rFont val="Calibri"/>
        <family val="2"/>
      </rPr>
      <t xml:space="preserve">
</t>
    </r>
  </si>
  <si>
    <t>(% of Surgical Volume across all locations must total 100%)</t>
  </si>
  <si>
    <t>etc. - please add lines as necessary by inserting rows</t>
  </si>
  <si>
    <r>
      <t xml:space="preserve">Surgical Cases Performed </t>
    </r>
    <r>
      <rPr>
        <b/>
        <sz val="12"/>
        <color rgb="FFFF0000"/>
        <rFont val="Calibri"/>
        <family val="2"/>
      </rPr>
      <t>(Enter Category Totals on each Procedure Sheet and these will populate automatically)</t>
    </r>
  </si>
  <si>
    <t>Please enter the total cases in this category into the yellow field.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</si>
</sst>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8"/>
      <name val="Calibri"/>
      <family val="2"/>
    </font>
    <font>
      <sz val="14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u/>
      <sz val="12"/>
      <name val="Calibri"/>
      <family val="2"/>
    </font>
    <font>
      <b/>
      <sz val="20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</font>
    <font>
      <sz val="10"/>
      <color rgb="FF000000"/>
      <name val="Calibri"/>
      <family val="2"/>
      <scheme val="minor"/>
    </font>
    <font>
      <i/>
      <sz val="12"/>
      <name val="Calibri"/>
      <family val="2"/>
    </font>
    <font>
      <b/>
      <i/>
      <u/>
      <sz val="12"/>
      <name val="Calibri"/>
      <family val="2"/>
    </font>
    <font>
      <b/>
      <u/>
      <sz val="16"/>
      <name val="Calibri"/>
      <family val="2"/>
    </font>
    <font>
      <b/>
      <sz val="9"/>
      <name val="Calibri"/>
      <family val="2"/>
    </font>
    <font>
      <i/>
      <sz val="14"/>
      <name val="Calibri"/>
      <family val="2"/>
    </font>
    <font>
      <b/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50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7" fillId="0" borderId="0" xfId="0" applyFont="1" applyAlignment="1">
      <alignment vertical="top" wrapText="1"/>
    </xf>
    <xf numFmtId="0" fontId="6" fillId="0" borderId="1" xfId="0" applyFont="1" applyBorder="1" applyAlignment="1">
      <alignment horizontal="right"/>
    </xf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7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left"/>
    </xf>
    <xf numFmtId="0" fontId="7" fillId="0" borderId="8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2" fillId="0" borderId="0" xfId="0" applyFont="1" applyProtection="1">
      <protection locked="0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3" fillId="0" borderId="2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8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9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</cellXfs>
  <cellStyles count="2">
    <cellStyle name="Normal" xfId="0" builtinId="0"/>
    <cellStyle name="Normal 2" xfId="1" xr:uid="{ECEAA60D-3AC9-475D-96DF-FF236EA615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A11" sqref="A11"/>
    </sheetView>
  </sheetViews>
  <sheetFormatPr defaultColWidth="9.140625" defaultRowHeight="18.75" x14ac:dyDescent="0.3"/>
  <cols>
    <col min="1" max="1" width="74.7109375" style="1" customWidth="1"/>
    <col min="2" max="2" width="63.5703125" style="1" customWidth="1"/>
    <col min="3" max="3" width="90" customWidth="1"/>
  </cols>
  <sheetData>
    <row r="1" spans="1:5" ht="23.25" x14ac:dyDescent="0.35">
      <c r="A1" s="31" t="s">
        <v>49</v>
      </c>
    </row>
    <row r="2" spans="1:5" ht="23.25" x14ac:dyDescent="0.35">
      <c r="A2" s="31"/>
    </row>
    <row r="3" spans="1:5" x14ac:dyDescent="0.3">
      <c r="A3" s="26" t="s">
        <v>53</v>
      </c>
      <c r="B3" s="21"/>
    </row>
    <row r="4" spans="1:5" x14ac:dyDescent="0.3">
      <c r="A4" s="26" t="s">
        <v>54</v>
      </c>
      <c r="B4" s="21"/>
    </row>
    <row r="6" spans="1:5" s="2" customFormat="1" ht="31.5" x14ac:dyDescent="0.2">
      <c r="A6" s="27" t="s">
        <v>0</v>
      </c>
      <c r="B6" s="33" t="s">
        <v>58</v>
      </c>
      <c r="C6" s="48" t="s">
        <v>55</v>
      </c>
      <c r="D6" s="12"/>
      <c r="E6" s="12"/>
    </row>
    <row r="7" spans="1:5" s="2" customFormat="1" ht="31.5" x14ac:dyDescent="0.2">
      <c r="A7" s="28" t="s">
        <v>13</v>
      </c>
      <c r="B7" s="34">
        <f>SUM(B8:B11)</f>
        <v>0</v>
      </c>
      <c r="C7" s="48"/>
      <c r="D7" s="12"/>
      <c r="E7" s="12"/>
    </row>
    <row r="8" spans="1:5" s="2" customFormat="1" ht="18" customHeight="1" x14ac:dyDescent="0.25">
      <c r="A8" s="6" t="s">
        <v>27</v>
      </c>
      <c r="B8" s="35">
        <f>'A1. '!D24</f>
        <v>0</v>
      </c>
      <c r="C8" s="48"/>
      <c r="D8" s="12"/>
      <c r="E8" s="12"/>
    </row>
    <row r="9" spans="1:5" s="2" customFormat="1" ht="18" customHeight="1" x14ac:dyDescent="0.25">
      <c r="A9" s="29" t="s">
        <v>28</v>
      </c>
      <c r="B9" s="35">
        <f>'A2.'!D24</f>
        <v>0</v>
      </c>
      <c r="C9" s="48"/>
      <c r="D9" s="12"/>
      <c r="E9" s="12"/>
    </row>
    <row r="10" spans="1:5" s="2" customFormat="1" ht="18" customHeight="1" x14ac:dyDescent="0.25">
      <c r="A10" s="6" t="s">
        <v>29</v>
      </c>
      <c r="B10" s="35">
        <f>'A3.'!D24</f>
        <v>0</v>
      </c>
      <c r="C10" s="48"/>
      <c r="D10" s="12"/>
      <c r="E10" s="12"/>
    </row>
    <row r="11" spans="1:5" s="2" customFormat="1" ht="18" customHeight="1" x14ac:dyDescent="0.25">
      <c r="A11" s="6" t="s">
        <v>30</v>
      </c>
      <c r="B11" s="35">
        <f>'A4.'!D24</f>
        <v>0</v>
      </c>
      <c r="C11" s="22"/>
      <c r="D11" s="12"/>
      <c r="E11" s="12"/>
    </row>
    <row r="12" spans="1:5" s="2" customFormat="1" ht="18" customHeight="1" x14ac:dyDescent="0.25">
      <c r="A12" s="30" t="s">
        <v>11</v>
      </c>
      <c r="B12" s="34">
        <f>SUM(B13:B16)</f>
        <v>0</v>
      </c>
      <c r="C12" s="22"/>
      <c r="D12" s="12"/>
      <c r="E12" s="12"/>
    </row>
    <row r="13" spans="1:5" s="2" customFormat="1" ht="18" customHeight="1" x14ac:dyDescent="0.25">
      <c r="A13" s="6" t="s">
        <v>12</v>
      </c>
      <c r="B13" s="35">
        <f>'B1.'!D24</f>
        <v>0</v>
      </c>
      <c r="C13" s="22"/>
      <c r="D13" s="12"/>
      <c r="E13" s="12"/>
    </row>
    <row r="14" spans="1:5" s="2" customFormat="1" ht="18" customHeight="1" x14ac:dyDescent="0.25">
      <c r="A14" s="6" t="s">
        <v>31</v>
      </c>
      <c r="B14" s="35">
        <f>'B2.'!D24</f>
        <v>0</v>
      </c>
      <c r="C14" s="22"/>
      <c r="D14" s="12"/>
      <c r="E14" s="12"/>
    </row>
    <row r="15" spans="1:5" s="2" customFormat="1" ht="18" customHeight="1" x14ac:dyDescent="0.25">
      <c r="A15" s="6" t="s">
        <v>32</v>
      </c>
      <c r="B15" s="35">
        <f>'B3.'!D24</f>
        <v>0</v>
      </c>
      <c r="C15" s="22"/>
      <c r="D15" s="12"/>
      <c r="E15" s="12"/>
    </row>
    <row r="16" spans="1:5" s="2" customFormat="1" ht="18" customHeight="1" x14ac:dyDescent="0.25">
      <c r="A16" s="6" t="s">
        <v>33</v>
      </c>
      <c r="B16" s="35">
        <f>'B4.'!D24</f>
        <v>0</v>
      </c>
      <c r="C16" s="22"/>
      <c r="D16" s="12"/>
      <c r="E16" s="12"/>
    </row>
    <row r="17" spans="1:5" s="2" customFormat="1" ht="18" customHeight="1" x14ac:dyDescent="0.25">
      <c r="A17" s="30" t="s">
        <v>14</v>
      </c>
      <c r="B17" s="34">
        <f>SUM(B18:B21)</f>
        <v>0</v>
      </c>
      <c r="C17" s="23"/>
      <c r="D17" s="12"/>
      <c r="E17" s="12"/>
    </row>
    <row r="18" spans="1:5" s="2" customFormat="1" ht="18" customHeight="1" x14ac:dyDescent="0.25">
      <c r="A18" s="6" t="s">
        <v>34</v>
      </c>
      <c r="B18" s="35">
        <f>'C1.'!D24</f>
        <v>0</v>
      </c>
      <c r="C18" s="24"/>
      <c r="D18" s="12"/>
      <c r="E18" s="12"/>
    </row>
    <row r="19" spans="1:5" s="2" customFormat="1" ht="18" customHeight="1" x14ac:dyDescent="0.25">
      <c r="A19" s="6" t="s">
        <v>35</v>
      </c>
      <c r="B19" s="35">
        <f>'C2.'!D24</f>
        <v>0</v>
      </c>
      <c r="C19" s="25"/>
      <c r="E19" s="12"/>
    </row>
    <row r="20" spans="1:5" s="2" customFormat="1" ht="18" customHeight="1" x14ac:dyDescent="0.25">
      <c r="A20" s="6" t="s">
        <v>15</v>
      </c>
      <c r="B20" s="35">
        <f>'C3.'!D24</f>
        <v>0</v>
      </c>
      <c r="C20" s="25"/>
    </row>
    <row r="21" spans="1:5" s="2" customFormat="1" ht="18" customHeight="1" x14ac:dyDescent="0.25">
      <c r="A21" s="6" t="s">
        <v>36</v>
      </c>
      <c r="B21" s="35">
        <f>'C4.'!D24</f>
        <v>0</v>
      </c>
      <c r="C21" s="25"/>
    </row>
    <row r="22" spans="1:5" s="2" customFormat="1" ht="18" customHeight="1" x14ac:dyDescent="0.25">
      <c r="A22" s="30" t="s">
        <v>16</v>
      </c>
      <c r="B22" s="36">
        <f>D.!D24</f>
        <v>0</v>
      </c>
      <c r="C22" s="25"/>
    </row>
    <row r="23" spans="1:5" s="2" customFormat="1" ht="18" customHeight="1" x14ac:dyDescent="0.25">
      <c r="A23" s="6"/>
      <c r="B23" s="6"/>
    </row>
    <row r="24" spans="1:5" s="2" customFormat="1" ht="18" customHeight="1" x14ac:dyDescent="0.25">
      <c r="A24" s="30" t="s">
        <v>48</v>
      </c>
      <c r="B24" s="36">
        <f>SUM(B7,B12,B17,B22)</f>
        <v>0</v>
      </c>
    </row>
    <row r="25" spans="1:5" s="2" customFormat="1" ht="22.5" customHeight="1" thickBot="1" x14ac:dyDescent="0.3">
      <c r="A25" s="3"/>
      <c r="B25" s="3"/>
    </row>
    <row r="26" spans="1:5" ht="34.5" customHeight="1" x14ac:dyDescent="0.25">
      <c r="A26" s="46" t="s">
        <v>52</v>
      </c>
      <c r="B26" s="47"/>
    </row>
    <row r="27" spans="1:5" ht="15.75" x14ac:dyDescent="0.25">
      <c r="A27" s="14"/>
      <c r="B27" s="15"/>
    </row>
    <row r="28" spans="1:5" x14ac:dyDescent="0.3">
      <c r="A28" s="44"/>
      <c r="B28" s="45"/>
    </row>
    <row r="29" spans="1:5" ht="15.75" x14ac:dyDescent="0.25">
      <c r="A29" s="16" t="s">
        <v>50</v>
      </c>
      <c r="B29" s="32" t="s">
        <v>51</v>
      </c>
    </row>
    <row r="30" spans="1:5" ht="19.5" thickBot="1" x14ac:dyDescent="0.35">
      <c r="A30" s="17"/>
      <c r="B30" s="18"/>
    </row>
    <row r="31" spans="1:5" x14ac:dyDescent="0.3">
      <c r="A31" s="3"/>
    </row>
    <row r="32" spans="1:5" x14ac:dyDescent="0.3">
      <c r="A32" s="3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</sheetData>
  <sheetProtection formatCells="0" formatColumns="0" formatRows="0" insertRows="0" selectLockedCells="1" sort="0"/>
  <mergeCells count="2">
    <mergeCell ref="A26:B26"/>
    <mergeCell ref="C6:C10"/>
  </mergeCells>
  <phoneticPr fontId="1" type="noConversion"/>
  <pageMargins left="0.75" right="0.75" top="0.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workbookViewId="0">
      <selection activeCell="B18" sqref="B18"/>
    </sheetView>
  </sheetViews>
  <sheetFormatPr defaultColWidth="9.140625" defaultRowHeight="18.75" x14ac:dyDescent="0.3"/>
  <cols>
    <col min="1" max="1" width="25.42578125" style="1" customWidth="1"/>
    <col min="2" max="2" width="63.5703125" style="1" customWidth="1"/>
    <col min="3" max="3" width="45.140625" customWidth="1"/>
  </cols>
  <sheetData>
    <row r="1" spans="1:3" ht="26.25" x14ac:dyDescent="0.4">
      <c r="A1" s="37" t="s">
        <v>2</v>
      </c>
      <c r="B1"/>
      <c r="C1" s="1">
        <f>'Log Summary'!$B$3</f>
        <v>0</v>
      </c>
    </row>
    <row r="2" spans="1:3" x14ac:dyDescent="0.3">
      <c r="A2" s="19" t="s">
        <v>56</v>
      </c>
    </row>
    <row r="3" spans="1:3" ht="19.5" thickBot="1" x14ac:dyDescent="0.35">
      <c r="A3" s="19"/>
    </row>
    <row r="4" spans="1:3" ht="22.5" customHeight="1" x14ac:dyDescent="0.3">
      <c r="A4" s="38" t="s">
        <v>3</v>
      </c>
      <c r="B4" s="8"/>
    </row>
    <row r="5" spans="1:3" ht="22.5" customHeight="1" x14ac:dyDescent="0.3">
      <c r="A5" s="39" t="s">
        <v>4</v>
      </c>
      <c r="B5" s="9"/>
    </row>
    <row r="6" spans="1:3" ht="22.5" customHeight="1" x14ac:dyDescent="0.3">
      <c r="A6" s="39" t="s">
        <v>5</v>
      </c>
      <c r="B6" s="9"/>
    </row>
    <row r="7" spans="1:3" ht="22.5" customHeight="1" x14ac:dyDescent="0.3">
      <c r="A7" s="39" t="s">
        <v>6</v>
      </c>
      <c r="B7" s="9"/>
    </row>
    <row r="8" spans="1:3" s="2" customFormat="1" ht="22.5" customHeight="1" x14ac:dyDescent="0.3">
      <c r="A8" s="39" t="s">
        <v>7</v>
      </c>
      <c r="B8" s="9"/>
    </row>
    <row r="9" spans="1:3" s="2" customFormat="1" ht="22.5" customHeight="1" x14ac:dyDescent="0.3">
      <c r="A9" s="39" t="s">
        <v>8</v>
      </c>
      <c r="B9" s="9"/>
    </row>
    <row r="10" spans="1:3" s="2" customFormat="1" ht="22.5" customHeight="1" thickBot="1" x14ac:dyDescent="0.35">
      <c r="A10" s="40" t="s">
        <v>9</v>
      </c>
      <c r="B10" s="10"/>
    </row>
    <row r="11" spans="1:3" s="2" customFormat="1" ht="16.5" thickBot="1" x14ac:dyDescent="0.3">
      <c r="A11" s="3"/>
      <c r="B11" s="3"/>
    </row>
    <row r="12" spans="1:3" s="2" customFormat="1" ht="20.25" customHeight="1" x14ac:dyDescent="0.3">
      <c r="A12" s="38" t="s">
        <v>10</v>
      </c>
      <c r="B12" s="8"/>
    </row>
    <row r="13" spans="1:3" s="2" customFormat="1" ht="20.25" customHeight="1" x14ac:dyDescent="0.3">
      <c r="A13" s="39" t="s">
        <v>4</v>
      </c>
      <c r="B13" s="9"/>
    </row>
    <row r="14" spans="1:3" s="2" customFormat="1" ht="20.25" customHeight="1" x14ac:dyDescent="0.3">
      <c r="A14" s="39" t="s">
        <v>5</v>
      </c>
      <c r="B14" s="9"/>
    </row>
    <row r="15" spans="1:3" s="2" customFormat="1" ht="20.25" customHeight="1" x14ac:dyDescent="0.3">
      <c r="A15" s="39" t="s">
        <v>6</v>
      </c>
      <c r="B15" s="9"/>
    </row>
    <row r="16" spans="1:3" s="2" customFormat="1" ht="20.25" customHeight="1" x14ac:dyDescent="0.3">
      <c r="A16" s="39" t="s">
        <v>7</v>
      </c>
      <c r="B16" s="9"/>
    </row>
    <row r="17" spans="1:2" s="2" customFormat="1" ht="20.25" customHeight="1" x14ac:dyDescent="0.3">
      <c r="A17" s="39" t="s">
        <v>8</v>
      </c>
      <c r="B17" s="9"/>
    </row>
    <row r="18" spans="1:2" s="2" customFormat="1" ht="20.25" customHeight="1" thickBot="1" x14ac:dyDescent="0.35">
      <c r="A18" s="40" t="s">
        <v>9</v>
      </c>
      <c r="B18" s="10"/>
    </row>
    <row r="19" spans="1:2" s="2" customFormat="1" ht="16.5" thickBot="1" x14ac:dyDescent="0.3">
      <c r="A19" s="3"/>
      <c r="B19" s="3"/>
    </row>
    <row r="20" spans="1:2" s="2" customFormat="1" ht="20.25" customHeight="1" x14ac:dyDescent="0.3">
      <c r="A20" s="38" t="s">
        <v>10</v>
      </c>
      <c r="B20" s="8"/>
    </row>
    <row r="21" spans="1:2" s="2" customFormat="1" ht="20.25" customHeight="1" x14ac:dyDescent="0.3">
      <c r="A21" s="39" t="s">
        <v>4</v>
      </c>
      <c r="B21" s="9"/>
    </row>
    <row r="22" spans="1:2" s="2" customFormat="1" ht="20.25" customHeight="1" x14ac:dyDescent="0.3">
      <c r="A22" s="39" t="s">
        <v>5</v>
      </c>
      <c r="B22" s="9"/>
    </row>
    <row r="23" spans="1:2" s="2" customFormat="1" ht="20.25" customHeight="1" x14ac:dyDescent="0.3">
      <c r="A23" s="39" t="s">
        <v>6</v>
      </c>
      <c r="B23" s="9"/>
    </row>
    <row r="24" spans="1:2" s="2" customFormat="1" ht="20.25" customHeight="1" x14ac:dyDescent="0.3">
      <c r="A24" s="39" t="s">
        <v>7</v>
      </c>
      <c r="B24" s="9"/>
    </row>
    <row r="25" spans="1:2" s="2" customFormat="1" ht="20.25" customHeight="1" x14ac:dyDescent="0.3">
      <c r="A25" s="39" t="s">
        <v>8</v>
      </c>
      <c r="B25" s="9"/>
    </row>
    <row r="26" spans="1:2" s="2" customFormat="1" ht="20.25" customHeight="1" thickBot="1" x14ac:dyDescent="0.35">
      <c r="A26" s="40" t="s">
        <v>9</v>
      </c>
      <c r="B26" s="10"/>
    </row>
    <row r="27" spans="1:2" s="2" customFormat="1" ht="16.5" thickBot="1" x14ac:dyDescent="0.3">
      <c r="A27" s="3"/>
      <c r="B27" s="3"/>
    </row>
    <row r="28" spans="1:2" s="2" customFormat="1" ht="20.25" customHeight="1" x14ac:dyDescent="0.3">
      <c r="A28" s="38" t="s">
        <v>10</v>
      </c>
      <c r="B28" s="8"/>
    </row>
    <row r="29" spans="1:2" s="2" customFormat="1" ht="20.25" customHeight="1" x14ac:dyDescent="0.3">
      <c r="A29" s="39" t="s">
        <v>4</v>
      </c>
      <c r="B29" s="9"/>
    </row>
    <row r="30" spans="1:2" s="2" customFormat="1" ht="20.25" customHeight="1" x14ac:dyDescent="0.3">
      <c r="A30" s="39" t="s">
        <v>5</v>
      </c>
      <c r="B30" s="9"/>
    </row>
    <row r="31" spans="1:2" s="2" customFormat="1" ht="20.25" customHeight="1" x14ac:dyDescent="0.3">
      <c r="A31" s="39" t="s">
        <v>6</v>
      </c>
      <c r="B31" s="9"/>
    </row>
    <row r="32" spans="1:2" s="2" customFormat="1" ht="20.25" customHeight="1" x14ac:dyDescent="0.3">
      <c r="A32" s="39" t="s">
        <v>7</v>
      </c>
      <c r="B32" s="9"/>
    </row>
    <row r="33" spans="1:2" s="2" customFormat="1" ht="20.25" customHeight="1" x14ac:dyDescent="0.3">
      <c r="A33" s="39" t="s">
        <v>8</v>
      </c>
      <c r="B33" s="9"/>
    </row>
    <row r="34" spans="1:2" s="2" customFormat="1" ht="20.25" customHeight="1" thickBot="1" x14ac:dyDescent="0.35">
      <c r="A34" s="40" t="s">
        <v>9</v>
      </c>
      <c r="B34" s="10"/>
    </row>
    <row r="35" spans="1:2" ht="19.5" thickBot="1" x14ac:dyDescent="0.35">
      <c r="A35" s="3"/>
    </row>
    <row r="36" spans="1:2" s="2" customFormat="1" ht="20.25" customHeight="1" x14ac:dyDescent="0.3">
      <c r="A36" s="38" t="s">
        <v>10</v>
      </c>
      <c r="B36" s="8"/>
    </row>
    <row r="37" spans="1:2" s="2" customFormat="1" ht="20.25" customHeight="1" x14ac:dyDescent="0.3">
      <c r="A37" s="39" t="s">
        <v>4</v>
      </c>
      <c r="B37" s="9"/>
    </row>
    <row r="38" spans="1:2" s="2" customFormat="1" ht="20.25" customHeight="1" x14ac:dyDescent="0.3">
      <c r="A38" s="39" t="s">
        <v>5</v>
      </c>
      <c r="B38" s="9"/>
    </row>
    <row r="39" spans="1:2" s="2" customFormat="1" ht="20.25" customHeight="1" x14ac:dyDescent="0.3">
      <c r="A39" s="39" t="s">
        <v>6</v>
      </c>
      <c r="B39" s="9"/>
    </row>
    <row r="40" spans="1:2" s="2" customFormat="1" ht="20.25" customHeight="1" x14ac:dyDescent="0.3">
      <c r="A40" s="39" t="s">
        <v>7</v>
      </c>
      <c r="B40" s="9"/>
    </row>
    <row r="41" spans="1:2" s="2" customFormat="1" ht="20.25" customHeight="1" x14ac:dyDescent="0.3">
      <c r="A41" s="39" t="s">
        <v>8</v>
      </c>
      <c r="B41" s="9"/>
    </row>
    <row r="42" spans="1:2" s="2" customFormat="1" ht="20.25" customHeight="1" thickBot="1" x14ac:dyDescent="0.35">
      <c r="A42" s="40" t="s">
        <v>9</v>
      </c>
      <c r="B42" s="10"/>
    </row>
    <row r="43" spans="1:2" ht="19.5" thickBot="1" x14ac:dyDescent="0.35"/>
    <row r="44" spans="1:2" s="2" customFormat="1" ht="20.25" customHeight="1" x14ac:dyDescent="0.3">
      <c r="A44" s="38" t="s">
        <v>10</v>
      </c>
      <c r="B44" s="8"/>
    </row>
    <row r="45" spans="1:2" s="2" customFormat="1" ht="20.25" customHeight="1" x14ac:dyDescent="0.3">
      <c r="A45" s="39" t="s">
        <v>4</v>
      </c>
      <c r="B45" s="9"/>
    </row>
    <row r="46" spans="1:2" s="2" customFormat="1" ht="20.25" customHeight="1" x14ac:dyDescent="0.3">
      <c r="A46" s="39" t="s">
        <v>5</v>
      </c>
      <c r="B46" s="9"/>
    </row>
    <row r="47" spans="1:2" s="2" customFormat="1" ht="20.25" customHeight="1" x14ac:dyDescent="0.3">
      <c r="A47" s="39" t="s">
        <v>6</v>
      </c>
      <c r="B47" s="9"/>
    </row>
    <row r="48" spans="1:2" s="2" customFormat="1" ht="20.25" customHeight="1" x14ac:dyDescent="0.3">
      <c r="A48" s="39" t="s">
        <v>7</v>
      </c>
      <c r="B48" s="9"/>
    </row>
    <row r="49" spans="1:2" s="2" customFormat="1" ht="20.25" customHeight="1" x14ac:dyDescent="0.3">
      <c r="A49" s="39" t="s">
        <v>8</v>
      </c>
      <c r="B49" s="9"/>
    </row>
    <row r="50" spans="1:2" s="2" customFormat="1" ht="20.25" customHeight="1" thickBot="1" x14ac:dyDescent="0.35">
      <c r="A50" s="40" t="s">
        <v>9</v>
      </c>
      <c r="B50" s="10"/>
    </row>
  </sheetData>
  <sheetProtection formatCells="0" formatColumns="0" formatRows="0" insertRows="0" selectLockedCells="1" sort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zoomScaleNormal="100" workbookViewId="0">
      <selection activeCell="A16" sqref="A16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1" t="s">
        <v>37</v>
      </c>
      <c r="B1" s="41"/>
      <c r="C1" s="41"/>
      <c r="D1" s="41"/>
      <c r="E1" s="41"/>
      <c r="F1" s="41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phoneticPr fontId="1" type="noConversion"/>
  <pageMargins left="0.75" right="0.75" top="1" bottom="1" header="0.5" footer="0.5"/>
  <pageSetup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643AB-BF50-483B-BC0E-135003B47D22}">
  <dimension ref="A1:H26"/>
  <sheetViews>
    <sheetView zoomScaleNormal="100" workbookViewId="0">
      <selection sqref="A1:H2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1" t="s">
        <v>38</v>
      </c>
      <c r="B1" s="41"/>
      <c r="C1" s="41"/>
      <c r="D1" s="41"/>
      <c r="E1" s="41"/>
      <c r="F1" s="41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  <row r="26" spans="1:4" x14ac:dyDescent="0.25">
      <c r="B26" s="11"/>
    </row>
  </sheetData>
  <sheetProtection formatCells="0" formatColumns="0" insertRows="0" selectLockedCells="1" sort="0"/>
  <pageMargins left="0.75" right="0.75" top="1" bottom="1" header="0.5" footer="0.5"/>
  <pageSetup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173F0-DD5C-4DE2-9BB8-3877C3143A2E}">
  <dimension ref="A1:H25"/>
  <sheetViews>
    <sheetView zoomScaleNormal="100" workbookViewId="0">
      <selection activeCell="F8" sqref="F8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9" t="s">
        <v>39</v>
      </c>
      <c r="B1" s="49"/>
      <c r="C1" s="49"/>
      <c r="D1" s="49"/>
      <c r="E1" s="49"/>
      <c r="F1" s="49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mergeCells count="1">
    <mergeCell ref="A1:F1"/>
  </mergeCells>
  <pageMargins left="0.75" right="0.75" top="1" bottom="1" header="0.5" footer="0.5"/>
  <pageSetup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5BB9-6871-4BC5-B8F5-FB71E4485137}">
  <dimension ref="A1:H25"/>
  <sheetViews>
    <sheetView zoomScaleNormal="100" workbookViewId="0">
      <selection activeCell="F13" sqref="F13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9" t="s">
        <v>40</v>
      </c>
      <c r="B1" s="49"/>
      <c r="C1" s="49"/>
      <c r="D1" s="49"/>
      <c r="E1" s="49"/>
      <c r="F1" s="49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mergeCells count="1">
    <mergeCell ref="A1:F1"/>
  </mergeCells>
  <pageMargins left="0.75" right="0.75" top="1" bottom="1" header="0.5" footer="0.5"/>
  <pageSetup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95241-AF3D-4678-8C5B-2AA785852682}">
  <dimension ref="A1:H25"/>
  <sheetViews>
    <sheetView zoomScaleNormal="100" workbookViewId="0">
      <selection sqref="A1:H2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9" t="s">
        <v>24</v>
      </c>
      <c r="B1" s="49"/>
      <c r="C1" s="49"/>
      <c r="D1" s="49"/>
      <c r="E1" s="49"/>
      <c r="F1" s="49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mergeCells count="1">
    <mergeCell ref="A1:F1"/>
  </mergeCells>
  <pageMargins left="0.75" right="0.75" top="1" bottom="1" header="0.5" footer="0.5"/>
  <pageSetup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99231-9ABE-4E16-A244-C3DFF14F9FD5}">
  <dimension ref="A1:H25"/>
  <sheetViews>
    <sheetView zoomScaleNormal="100" workbookViewId="0">
      <selection activeCell="F8" sqref="F8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9" t="s">
        <v>41</v>
      </c>
      <c r="B1" s="49"/>
      <c r="C1" s="49"/>
      <c r="D1" s="49"/>
      <c r="E1" s="49"/>
      <c r="F1" s="49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mergeCells count="1">
    <mergeCell ref="A1:F1"/>
  </mergeCells>
  <pageMargins left="0.75" right="0.75" top="1" bottom="1" header="0.5" footer="0.5"/>
  <pageSetup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59AA-FE10-4F89-BBE9-C194591214A4}">
  <dimension ref="A1:H25"/>
  <sheetViews>
    <sheetView zoomScaleNormal="100" workbookViewId="0">
      <selection activeCell="F5" sqref="F5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9" t="s">
        <v>42</v>
      </c>
      <c r="B1" s="49"/>
      <c r="C1" s="49"/>
      <c r="D1" s="49"/>
      <c r="E1" s="49"/>
      <c r="F1" s="49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mergeCells count="1">
    <mergeCell ref="A1:F1"/>
  </mergeCells>
  <pageMargins left="0.75" right="0.75" top="1" bottom="1" header="0.5" footer="0.5"/>
  <pageSetup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D13B9-7F06-46E2-888C-2D0C2F172452}">
  <dimension ref="A1:H25"/>
  <sheetViews>
    <sheetView zoomScaleNormal="100" workbookViewId="0">
      <selection sqref="A1:H2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9" t="s">
        <v>25</v>
      </c>
      <c r="B1" s="49"/>
      <c r="C1" s="49"/>
      <c r="D1" s="49"/>
      <c r="E1" s="49"/>
      <c r="F1" s="49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mergeCells count="1">
    <mergeCell ref="A1:F1"/>
  </mergeCells>
  <pageMargins left="0.75" right="0.75" top="1" bottom="1" header="0.5" footer="0.5"/>
  <pageSetup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211AC-5ABF-4C5F-B15D-6803026EA443}">
  <dimension ref="A1:H25"/>
  <sheetViews>
    <sheetView zoomScaleNormal="100" workbookViewId="0">
      <selection sqref="A1:H2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9" t="s">
        <v>26</v>
      </c>
      <c r="B1" s="49"/>
      <c r="C1" s="49"/>
      <c r="D1" s="49"/>
      <c r="E1" s="49"/>
      <c r="F1" s="49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mergeCells count="1">
    <mergeCell ref="A1:F1"/>
  </mergeCells>
  <pageMargins left="0.75" right="0.75" top="1" bottom="1" header="0.5" footer="0.5"/>
  <pageSetup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7AA98-0954-47F9-9E32-7AE1E48FF6C9}">
  <dimension ref="A1:H25"/>
  <sheetViews>
    <sheetView zoomScaleNormal="100" workbookViewId="0">
      <selection sqref="A1:H2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1" t="s">
        <v>44</v>
      </c>
      <c r="B1" s="41"/>
      <c r="C1" s="41"/>
      <c r="D1" s="41"/>
      <c r="E1" s="41"/>
      <c r="F1" s="41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pageMargins left="0.75" right="0.75" top="1" bottom="1" header="0.5" footer="0.5"/>
  <pageSetup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99B9E-1D66-43F4-9837-B46F585D004F}">
  <dimension ref="A1:H25"/>
  <sheetViews>
    <sheetView zoomScaleNormal="100" workbookViewId="0">
      <selection sqref="A1:H2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9" t="s">
        <v>43</v>
      </c>
      <c r="B1" s="49"/>
      <c r="C1" s="49"/>
      <c r="D1" s="49"/>
      <c r="E1" s="49"/>
      <c r="F1" s="49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deleteRows="0" selectLockedCells="1"/>
  <mergeCells count="1">
    <mergeCell ref="A1:F1"/>
  </mergeCells>
  <pageMargins left="0.75" right="0.75" top="1" bottom="1" header="0.5" footer="0.5"/>
  <pageSetup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9ED66-8BF4-4865-9889-256DE51B6518}">
  <dimension ref="A1:H25"/>
  <sheetViews>
    <sheetView zoomScaleNormal="100" workbookViewId="0">
      <selection sqref="A1:H2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9" t="s">
        <v>45</v>
      </c>
      <c r="B1" s="49"/>
      <c r="C1" s="49"/>
      <c r="D1" s="49"/>
      <c r="E1" s="49"/>
      <c r="F1" s="49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mergeCells count="1">
    <mergeCell ref="A1:F1"/>
  </mergeCells>
  <pageMargins left="0.75" right="0.75" top="1" bottom="1" header="0.5" footer="0.5"/>
  <pageSetup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EF93-ACFA-4B2B-A036-D79AD49D389E}">
  <dimension ref="A1:H25"/>
  <sheetViews>
    <sheetView zoomScaleNormal="100" workbookViewId="0">
      <selection sqref="A1:H2"/>
    </sheetView>
  </sheetViews>
  <sheetFormatPr defaultColWidth="9.140625" defaultRowHeight="15.75" x14ac:dyDescent="0.25"/>
  <cols>
    <col min="1" max="1" width="5.85546875" style="6" customWidth="1"/>
    <col min="2" max="2" width="14.28515625" style="7" customWidth="1"/>
    <col min="3" max="3" width="9.140625" style="7"/>
    <col min="4" max="4" width="15.85546875" style="7" customWidth="1"/>
    <col min="5" max="5" width="8.5703125" style="7" customWidth="1"/>
    <col min="6" max="8" width="38.5703125" style="4" customWidth="1"/>
    <col min="9" max="16384" width="9.140625" style="5"/>
  </cols>
  <sheetData>
    <row r="1" spans="1:8" ht="21" x14ac:dyDescent="0.35">
      <c r="A1" s="49" t="s">
        <v>46</v>
      </c>
      <c r="B1" s="49"/>
      <c r="C1" s="49"/>
      <c r="D1" s="49"/>
      <c r="E1" s="49"/>
      <c r="F1" s="49"/>
      <c r="H1" s="4">
        <f>'Log Summary'!B3</f>
        <v>0</v>
      </c>
    </row>
    <row r="2" spans="1:8" ht="47.25" x14ac:dyDescent="0.25">
      <c r="A2" s="30" t="s">
        <v>17</v>
      </c>
      <c r="B2" s="42" t="s">
        <v>20</v>
      </c>
      <c r="C2" s="43" t="s">
        <v>18</v>
      </c>
      <c r="D2" s="42" t="s">
        <v>19</v>
      </c>
      <c r="E2" s="42" t="s">
        <v>1</v>
      </c>
      <c r="F2" s="42" t="s">
        <v>21</v>
      </c>
      <c r="G2" s="42" t="s">
        <v>22</v>
      </c>
      <c r="H2" s="42" t="s">
        <v>23</v>
      </c>
    </row>
    <row r="3" spans="1:8" x14ac:dyDescent="0.25">
      <c r="A3" s="6">
        <v>1</v>
      </c>
    </row>
    <row r="4" spans="1:8" x14ac:dyDescent="0.25">
      <c r="A4" s="6">
        <v>2</v>
      </c>
    </row>
    <row r="5" spans="1:8" x14ac:dyDescent="0.25">
      <c r="A5" s="6">
        <v>3</v>
      </c>
    </row>
    <row r="6" spans="1:8" x14ac:dyDescent="0.25">
      <c r="A6" s="6">
        <v>4</v>
      </c>
    </row>
    <row r="7" spans="1:8" x14ac:dyDescent="0.25">
      <c r="A7" s="6">
        <v>5</v>
      </c>
    </row>
    <row r="8" spans="1:8" x14ac:dyDescent="0.25">
      <c r="A8" s="6">
        <v>6</v>
      </c>
    </row>
    <row r="9" spans="1:8" x14ac:dyDescent="0.25">
      <c r="A9" s="6">
        <v>7</v>
      </c>
    </row>
    <row r="10" spans="1:8" x14ac:dyDescent="0.25">
      <c r="A10" s="6">
        <v>8</v>
      </c>
    </row>
    <row r="11" spans="1:8" x14ac:dyDescent="0.25">
      <c r="A11" s="6">
        <v>9</v>
      </c>
    </row>
    <row r="12" spans="1:8" x14ac:dyDescent="0.25">
      <c r="A12" s="6">
        <v>10</v>
      </c>
    </row>
    <row r="13" spans="1:8" x14ac:dyDescent="0.25">
      <c r="A13" s="6">
        <v>11</v>
      </c>
    </row>
    <row r="14" spans="1:8" x14ac:dyDescent="0.25">
      <c r="A14" s="6">
        <v>12</v>
      </c>
    </row>
    <row r="15" spans="1:8" x14ac:dyDescent="0.25">
      <c r="A15" s="6">
        <v>13</v>
      </c>
    </row>
    <row r="16" spans="1:8" x14ac:dyDescent="0.25">
      <c r="A16" s="6">
        <v>14</v>
      </c>
    </row>
    <row r="17" spans="1:4" x14ac:dyDescent="0.25">
      <c r="A17" s="6">
        <v>15</v>
      </c>
    </row>
    <row r="18" spans="1:4" x14ac:dyDescent="0.25">
      <c r="A18" s="11" t="s">
        <v>57</v>
      </c>
    </row>
    <row r="24" spans="1:4" x14ac:dyDescent="0.25">
      <c r="C24" s="13" t="s">
        <v>47</v>
      </c>
      <c r="D24" s="20"/>
    </row>
    <row r="25" spans="1:4" x14ac:dyDescent="0.25">
      <c r="B25" s="11" t="s">
        <v>59</v>
      </c>
    </row>
  </sheetData>
  <sheetProtection formatCells="0" formatColumns="0" formatRows="0" insertRows="0" selectLockedCells="1" sort="0"/>
  <mergeCells count="1">
    <mergeCell ref="A1:F1"/>
  </mergeCells>
  <pageMargins left="0.75" right="0.75" top="1" bottom="1" header="0.5" footer="0.5"/>
  <pageSetup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13</vt:i4>
      </vt:variant>
    </vt:vector>
  </HeadingPairs>
  <TitlesOfParts>
    <vt:vector size="28" baseType="lpstr">
      <vt:lpstr>Log Summary</vt:lpstr>
      <vt:lpstr>HLS</vt:lpstr>
      <vt:lpstr>A1. </vt:lpstr>
      <vt:lpstr>A2.</vt:lpstr>
      <vt:lpstr>A3.</vt:lpstr>
      <vt:lpstr>A4.</vt:lpstr>
      <vt:lpstr>B1.</vt:lpstr>
      <vt:lpstr>B2.</vt:lpstr>
      <vt:lpstr>B3.</vt:lpstr>
      <vt:lpstr>B4.</vt:lpstr>
      <vt:lpstr>C1.</vt:lpstr>
      <vt:lpstr>C2.</vt:lpstr>
      <vt:lpstr>C3.</vt:lpstr>
      <vt:lpstr>C4.</vt:lpstr>
      <vt:lpstr>D.</vt:lpstr>
      <vt:lpstr>'A1. '!Print_Titles</vt:lpstr>
      <vt:lpstr>A2.!Print_Titles</vt:lpstr>
      <vt:lpstr>A3.!Print_Titles</vt:lpstr>
      <vt:lpstr>A4.!Print_Titles</vt:lpstr>
      <vt:lpstr>B1.!Print_Titles</vt:lpstr>
      <vt:lpstr>B2.!Print_Titles</vt:lpstr>
      <vt:lpstr>B3.!Print_Titles</vt:lpstr>
      <vt:lpstr>B4.!Print_Titles</vt:lpstr>
      <vt:lpstr>C1.!Print_Titles</vt:lpstr>
      <vt:lpstr>C2.!Print_Titles</vt:lpstr>
      <vt:lpstr>C3.!Print_Titles</vt:lpstr>
      <vt:lpstr>C4.!Print_Titles</vt:lpstr>
      <vt:lpstr>D.!Print_Titles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Jennifer</dc:creator>
  <cp:lastModifiedBy>Cameron, Mary</cp:lastModifiedBy>
  <cp:lastPrinted>2005-01-18T18:39:48Z</cp:lastPrinted>
  <dcterms:created xsi:type="dcterms:W3CDTF">2003-11-17T19:54:27Z</dcterms:created>
  <dcterms:modified xsi:type="dcterms:W3CDTF">2026-09-14T19:32:47Z</dcterms:modified>
</cp:coreProperties>
</file>